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<sst xmlns="http://schemas.openxmlformats.org/spreadsheetml/2006/main" count="52" uniqueCount="52">
  <si>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</si>
  <si>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</si>
  <si>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</si>
  <si>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</si>
  <si>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 "PANTALLAX", de 26 cm de espesor, con una anchura de 80 a 300 cm y hasta 6 m de profundidad, o hasta encontrar roca o capas duras de terreno, en terreno cohesivo estable sin rechazo en el SPT, sin uso de lodos tixotrópicos; realizado con hormigón HA-25/F/12/XC2 fabricado en central, y vertido desde camión, con hormigonado continuo en seco a través de tubo Tremie, y acero UNE-EN 10080 B 500 S, con una cuantía aproximada de 30 kg/m².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</si>
  <si>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</si>
  <si>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</si>
  <si>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</si>
  <si>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</si>
  <si>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</si>
  <si>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</si>
  <si>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</si>
  <si>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</si>
  <si>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</si>
  <si>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</si>
  <si>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</si>
  <si>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</si>
  <si>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</si>
  <si>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</si>
  <si>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</si>
  <si>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</si>
  <si>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mt10haf010ctmk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</si>
  <si>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</si>
  <si>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</si>
  <si>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</si>
  <si>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</si>
  <si>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mq03pae060am</t>
  </si>
  <si>
    <t xml:space="preserve">h</t>
  </si>
  <si>
    <t xml:space="preserve">Maquinaria para excavación de muro pantalla de 26 cm de espesor y hasta 6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</si>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</sst>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8.1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94.2</v>
      </c>
      <c r="G13" s="14">
        <f ca="1">ROUND(INDIRECT(ADDRESS(ROW()+(0), COLUMN()+(-2), 1))*INDIRECT(ADDRESS(ROW()+(0), COLUMN()+(-1), 1)), 2)</f>
        <v>31.09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79.56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0.574</v>
      </c>
      <c r="F16" s="12">
        <v>58.24</v>
      </c>
      <c r="G16" s="12">
        <f ca="1">ROUND(INDIRECT(ADDRESS(ROW()+(0), COLUMN()+(-2), 1))*INDIRECT(ADDRESS(ROW()+(0), COLUMN()+(-1), 1)), 2)</f>
        <v>33.43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75.04</v>
      </c>
      <c r="G17" s="14">
        <f ca="1">ROUND(INDIRECT(ADDRESS(ROW()+(0), COLUMN()+(-2), 1))*INDIRECT(ADDRESS(ROW()+(0), COLUMN()+(-1), 1)), 2)</f>
        <v>8.7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42.13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0.207</v>
      </c>
      <c r="F20" s="12">
        <v>24.04</v>
      </c>
      <c r="G20" s="12">
        <f ca="1">ROUND(INDIRECT(ADDRESS(ROW()+(0), COLUMN()+(-2), 1))*INDIRECT(ADDRESS(ROW()+(0), COLUMN()+(-1), 1)), 2)</f>
        <v>4.98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0.207</v>
      </c>
      <c r="F21" s="12">
        <v>22.82</v>
      </c>
      <c r="G21" s="12">
        <f ca="1">ROUND(INDIRECT(ADDRESS(ROW()+(0), COLUMN()+(-2), 1))*INDIRECT(ADDRESS(ROW()+(0), COLUMN()+(-1), 1)), 2)</f>
        <v>4.72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0.091</v>
      </c>
      <c r="F22" s="12">
        <v>24.04</v>
      </c>
      <c r="G22" s="12">
        <f ca="1">ROUND(INDIRECT(ADDRESS(ROW()+(0), COLUMN()+(-2), 1))*INDIRECT(ADDRESS(ROW()+(0), COLUMN()+(-1), 1)), 2)</f>
        <v>2.19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0.364</v>
      </c>
      <c r="F23" s="14">
        <v>22.82</v>
      </c>
      <c r="G23" s="14">
        <f ca="1">ROUND(INDIRECT(ADDRESS(ROW()+(0), COLUMN()+(-2), 1))*INDIRECT(ADDRESS(ROW()+(0), COLUMN()+(-1), 1)), 2)</f>
        <v>8.31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20.2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141.89</v>
      </c>
      <c r="G26" s="14">
        <f ca="1">ROUND(INDIRECT(ADDRESS(ROW()+(0), COLUMN()+(-2), 1))*INDIRECT(ADDRESS(ROW()+(0), COLUMN()+(-1), 1))/100, 2)</f>
        <v>2.84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144.73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