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<sst xmlns="http://schemas.openxmlformats.org/spreadsheetml/2006/main" count="53" uniqueCount="53">
  <si>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</si>
  <si>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CZM020</t>
  </si>
  <si>
    <t xml:space="preserve">m</t>
  </si>
  <si>
    <t xml:space="preserve">Micropilote con armadura de perfil tubular de acero "PANTALLAX", para recalce de cimentación.</t>
  </si>
  <si>
    <r>
      <rPr>
        <sz val="8.25"/>
        <color rgb="FF000000"/>
        <rFont val="Arial"/>
        <family val="2"/>
      </rPr>
      <t xml:space="preserve">Micropilote "PANTALLAX" de hasta 15 m de longitud y 114,3 mm de diámetro nominal, compuesto de perfil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cimentación, atravesando la cimentación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cimentación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</si>
  <si>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</si>
  <si>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</si>
  <si>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</si>
  <si>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</si>
  <si>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</si>
  <si>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</si>
  <si>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</si>
  <si>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</si>
  <si>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</si>
  <si>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EN ISO 11960 N-80, con límite elástico 562 N/mm² y carga de rotura 690 N/mm².</t>
  </si>
  <si>
    <t xml:space="preserve">mt08cem010c</t>
  </si>
  <si>
    <t xml:space="preserve">kg</t>
  </si>
  <si>
    <t xml:space="preserve">Cemento Portland CEM I 42,5 N, en sacos, según UNE-EN 197-1.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</si>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</sst>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0.21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1"/>
      <c r="I10" s="12">
        <v>14.85</v>
      </c>
      <c r="J10" s="12">
        <f ca="1">ROUND(INDIRECT(ADDRESS(ROW()+(0), COLUMN()+(-4), 1))*INDIRECT(ADDRESS(ROW()+(0), COLUMN()+(-1), 1)), 2)</f>
        <v>15.15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2.75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0.02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3"/>
      <c r="H15" s="13"/>
      <c r="I15" s="14">
        <v>236.32</v>
      </c>
      <c r="J15" s="14">
        <f ca="1">ROUND(INDIRECT(ADDRESS(ROW()+(0), COLUMN()+(-4), 1))*INDIRECT(ADDRESS(ROW()+(0), COLUMN()+(-1), 1)), 2)</f>
        <v>38.76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38.76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0.374</v>
      </c>
      <c r="G18" s="11"/>
      <c r="H18" s="11"/>
      <c r="I18" s="12">
        <v>23.03</v>
      </c>
      <c r="J18" s="12">
        <f ca="1">ROUND(INDIRECT(ADDRESS(ROW()+(0), COLUMN()+(-4), 1))*INDIRECT(ADDRESS(ROW()+(0), COLUMN()+(-1), 1)), 2)</f>
        <v>8.61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0.374</v>
      </c>
      <c r="G19" s="11"/>
      <c r="H19" s="11"/>
      <c r="I19" s="12">
        <v>21.86</v>
      </c>
      <c r="J19" s="12">
        <f ca="1">ROUND(INDIRECT(ADDRESS(ROW()+(0), COLUMN()+(-4), 1))*INDIRECT(ADDRESS(ROW()+(0), COLUMN()+(-1), 1)), 2)</f>
        <v>8.18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0.187</v>
      </c>
      <c r="G20" s="13"/>
      <c r="H20" s="13"/>
      <c r="I20" s="14">
        <v>20.78</v>
      </c>
      <c r="J20" s="14">
        <f ca="1">ROUND(INDIRECT(ADDRESS(ROW()+(0), COLUMN()+(-4), 1))*INDIRECT(ADDRESS(ROW()+(0), COLUMN()+(-1), 1)), 2)</f>
        <v>3.89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20.68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77.36</v>
      </c>
      <c r="J23" s="14">
        <f ca="1">ROUND(INDIRECT(ADDRESS(ROW()+(0), COLUMN()+(-4), 1))*INDIRECT(ADDRESS(ROW()+(0), COLUMN()+(-1), 1))/100, 2)</f>
        <v>1.55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78.91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